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E22" i="1" l="1"/>
  <c r="G22" i="1"/>
  <c r="H22" i="1"/>
  <c r="I22" i="1"/>
  <c r="J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<sst xmlns="http://schemas.openxmlformats.org/spreadsheetml/2006/main" count="40" uniqueCount="40">
  <si>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</si>
  <si>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</si>
  <si>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</si>
  <si>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</si>
  <si>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</si>
  <si>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</si>
  <si>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</si>
  <si>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</si>
  <si>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</si>
  <si>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</si>
  <si>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</si>
  <si>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</si>
  <si>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</si>
  <si>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</si>
  <si>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</si>
  <si>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</si>
  <si>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</si>
  <si>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</si>
  <si>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</si>
  <si>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</si>
  <si>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</si>
  <si>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</si>
  <si>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</si>
  <si>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</si>
  <si>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</si>
  <si>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</si>
  <si>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</si>
  <si>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</si>
  <si>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</si>
  <si>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</si>
  <si>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</si>
  <si>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</si>
  <si>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 xml:space="preserve">Рассольник Ленинградский с курой и сметаной </t>
  </si>
  <si>
    <t>Биточки Школьник</t>
  </si>
  <si>
    <t>Йогурт в индивидуальной упаковке, массовая доля жира 2,5 %</t>
  </si>
  <si>
    <t>Яблоко свежее</t>
  </si>
  <si>
    <t>Винегрет овощной</t>
  </si>
  <si>
    <t>Макароны изделия отварные</t>
  </si>
  <si>
    <t>Компот из свежих яблок</t>
  </si>
  <si>
    <t>Зефир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</si>
</sst>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59">
          <cell r="B59">
            <v>100</v>
          </cell>
          <cell r="D59">
            <v>51</v>
          </cell>
          <cell r="E59">
            <v>1.4000000000000001</v>
          </cell>
          <cell r="F59">
            <v>10.1</v>
          </cell>
          <cell r="G59">
            <v>6.6000000000000005</v>
          </cell>
          <cell r="H59">
            <v>123</v>
          </cell>
        </row>
        <row r="60">
          <cell r="B60">
            <v>265</v>
          </cell>
          <cell r="D60">
            <v>91</v>
          </cell>
          <cell r="E60">
            <v>5.82</v>
          </cell>
          <cell r="F60">
            <v>9.52</v>
          </cell>
          <cell r="G60">
            <v>19.28</v>
          </cell>
          <cell r="H60">
            <v>151.19999999999999</v>
          </cell>
        </row>
        <row r="61">
          <cell r="B61">
            <v>120</v>
          </cell>
          <cell r="D61">
            <v>277</v>
          </cell>
          <cell r="E61">
            <v>19.559999999999999</v>
          </cell>
          <cell r="F61">
            <v>28.64</v>
          </cell>
          <cell r="G61">
            <v>9.84</v>
          </cell>
          <cell r="H61">
            <v>350.4</v>
          </cell>
        </row>
        <row r="62">
          <cell r="B62">
            <v>200</v>
          </cell>
          <cell r="D62">
            <v>331</v>
          </cell>
          <cell r="E62">
            <v>7.333333333333333</v>
          </cell>
          <cell r="F62">
            <v>6.4</v>
          </cell>
          <cell r="G62">
            <v>41.73</v>
          </cell>
          <cell r="H62">
            <v>254.66666666666669</v>
          </cell>
        </row>
        <row r="63">
          <cell r="B63">
            <v>200</v>
          </cell>
          <cell r="D63">
            <v>395</v>
          </cell>
          <cell r="E63">
            <v>0.3</v>
          </cell>
          <cell r="F63">
            <v>0.2</v>
          </cell>
          <cell r="G63">
            <v>34.799999999999997</v>
          </cell>
          <cell r="H63">
            <v>143</v>
          </cell>
        </row>
        <row r="64">
          <cell r="B64">
            <v>100</v>
          </cell>
          <cell r="D64" t="str">
            <v>к/к</v>
          </cell>
          <cell r="E64">
            <v>2.8</v>
          </cell>
          <cell r="F64">
            <v>2.5</v>
          </cell>
          <cell r="G64">
            <v>11.9</v>
          </cell>
          <cell r="H64">
            <v>78</v>
          </cell>
        </row>
        <row r="65">
          <cell r="B65">
            <v>100</v>
          </cell>
          <cell r="D65" t="str">
            <v>к/к</v>
          </cell>
          <cell r="E65">
            <v>0.4</v>
          </cell>
          <cell r="F65">
            <v>0.4</v>
          </cell>
          <cell r="G65">
            <v>9.8000000000000007</v>
          </cell>
          <cell r="H65">
            <v>44.4</v>
          </cell>
        </row>
        <row r="66">
          <cell r="B66">
            <v>70</v>
          </cell>
          <cell r="D66" t="str">
            <v>к/к</v>
          </cell>
          <cell r="E66">
            <v>0.5</v>
          </cell>
          <cell r="F66">
            <v>0</v>
          </cell>
          <cell r="G66">
            <v>52.34</v>
          </cell>
          <cell r="H66">
            <v>114.82</v>
          </cell>
        </row>
        <row r="67">
          <cell r="B67">
            <v>50</v>
          </cell>
          <cell r="D67" t="str">
            <v>к/к</v>
          </cell>
          <cell r="E67">
            <v>4</v>
          </cell>
          <cell r="F67">
            <v>2.13</v>
          </cell>
          <cell r="G67">
            <v>25.5</v>
          </cell>
          <cell r="H67">
            <v>122.31</v>
          </cell>
        </row>
        <row r="68">
          <cell r="B68">
            <v>50</v>
          </cell>
          <cell r="D68" t="str">
            <v>к/к</v>
          </cell>
          <cell r="E68">
            <v>4</v>
          </cell>
          <cell r="F68">
            <v>1.4</v>
          </cell>
          <cell r="G68">
            <v>26.3</v>
          </cell>
          <cell r="H68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9"/>
      <c r="I1" t="s">
        <v>1</v>
      </c>
      <c r="J1" s="18">
        <v>45357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15.75" x14ac:dyDescent="0.25">
      <c r="A12" s="6" t="s">
        <v>14</v>
      </c>
      <c r="B12" s="32" t="s">
        <v>15</v>
      </c>
      <c r="C12" s="33">
        <f>'[1]КО 2024'!D59</f>
        <v>51</v>
      </c>
      <c r="D12" s="34" t="s">
        <v>36</v>
      </c>
      <c r="E12" s="33">
        <f>'[1]КО 2024'!B59</f>
        <v>100</v>
      </c>
      <c r="F12" s="21"/>
      <c r="G12" s="35">
        <f>'[1]КО 2024'!H59</f>
        <v>123</v>
      </c>
      <c r="H12" s="35">
        <f>'[1]КО 2024'!E59</f>
        <v>1.4000000000000001</v>
      </c>
      <c r="I12" s="35">
        <f>'[1]КО 2024'!F59</f>
        <v>10.1</v>
      </c>
      <c r="J12" s="35">
        <f>'[1]КО 2024'!G59</f>
        <v>6.6000000000000005</v>
      </c>
    </row>
    <row r="13" spans="1:10" ht="31.5" x14ac:dyDescent="0.25">
      <c r="A13" s="6"/>
      <c r="B13" s="32" t="s">
        <v>16</v>
      </c>
      <c r="C13" s="33">
        <f>'[1]КО 2024'!D60</f>
        <v>91</v>
      </c>
      <c r="D13" s="34" t="s">
        <v>32</v>
      </c>
      <c r="E13" s="33">
        <f>'[1]КО 2024'!B60</f>
        <v>265</v>
      </c>
      <c r="F13" s="21"/>
      <c r="G13" s="35">
        <f>'[1]КО 2024'!H60</f>
        <v>151.19999999999999</v>
      </c>
      <c r="H13" s="35">
        <f>'[1]КО 2024'!E60</f>
        <v>5.82</v>
      </c>
      <c r="I13" s="35">
        <f>'[1]КО 2024'!F60</f>
        <v>9.52</v>
      </c>
      <c r="J13" s="35">
        <f>'[1]КО 2024'!G60</f>
        <v>19.28</v>
      </c>
    </row>
    <row r="14" spans="1:10" ht="15.75" x14ac:dyDescent="0.25">
      <c r="A14" s="6"/>
      <c r="B14" s="32" t="s">
        <v>17</v>
      </c>
      <c r="C14" s="33">
        <f>'[1]КО 2024'!D61</f>
        <v>277</v>
      </c>
      <c r="D14" s="36" t="s">
        <v>33</v>
      </c>
      <c r="E14" s="33">
        <f>'[1]КО 2024'!B61</f>
        <v>120</v>
      </c>
      <c r="F14" s="21"/>
      <c r="G14" s="35">
        <f>'[1]КО 2024'!H61</f>
        <v>350.4</v>
      </c>
      <c r="H14" s="35">
        <f>'[1]КО 2024'!E61</f>
        <v>19.559999999999999</v>
      </c>
      <c r="I14" s="35">
        <f>'[1]КО 2024'!F61</f>
        <v>28.64</v>
      </c>
      <c r="J14" s="35">
        <f>'[1]КО 2024'!G61</f>
        <v>9.84</v>
      </c>
    </row>
    <row r="15" spans="1:10" ht="15.75" x14ac:dyDescent="0.25">
      <c r="A15" s="6"/>
      <c r="B15" s="32" t="s">
        <v>18</v>
      </c>
      <c r="C15" s="33">
        <f>'[1]КО 2024'!D62</f>
        <v>331</v>
      </c>
      <c r="D15" s="36" t="s">
        <v>37</v>
      </c>
      <c r="E15" s="33">
        <f>'[1]КО 2024'!B62</f>
        <v>200</v>
      </c>
      <c r="F15" s="21"/>
      <c r="G15" s="35">
        <f>'[1]КО 2024'!H62</f>
        <v>254.66666666666669</v>
      </c>
      <c r="H15" s="35">
        <f>'[1]КО 2024'!E62</f>
        <v>7.333333333333333</v>
      </c>
      <c r="I15" s="35">
        <f>'[1]КО 2024'!F62</f>
        <v>6.4</v>
      </c>
      <c r="J15" s="35">
        <f>'[1]КО 2024'!G62</f>
        <v>41.73</v>
      </c>
    </row>
    <row r="16" spans="1:10" ht="15.75" x14ac:dyDescent="0.25">
      <c r="A16" s="6"/>
      <c r="B16" s="2" t="s">
        <v>29</v>
      </c>
      <c r="C16" s="33">
        <f>'[1]КО 2024'!D63</f>
        <v>395</v>
      </c>
      <c r="D16" s="34" t="s">
        <v>38</v>
      </c>
      <c r="E16" s="33">
        <f>'[1]КО 2024'!B63</f>
        <v>200</v>
      </c>
      <c r="F16" s="21"/>
      <c r="G16" s="35">
        <f>'[1]КО 2024'!H63</f>
        <v>143</v>
      </c>
      <c r="H16" s="35">
        <f>'[1]КО 2024'!E63</f>
        <v>0.3</v>
      </c>
      <c r="I16" s="35">
        <f>'[1]КО 2024'!F63</f>
        <v>0.2</v>
      </c>
      <c r="J16" s="35">
        <f>'[1]КО 2024'!G63</f>
        <v>34.799999999999997</v>
      </c>
    </row>
    <row r="17" spans="1:10" ht="15.75" x14ac:dyDescent="0.25">
      <c r="A17" s="6"/>
      <c r="B17" s="32"/>
      <c r="C17" s="33" t="str">
        <f>'[1]КО 2024'!D64</f>
        <v>к/к</v>
      </c>
      <c r="D17" s="36" t="s">
        <v>34</v>
      </c>
      <c r="E17" s="33">
        <f>'[1]КО 2024'!B64</f>
        <v>100</v>
      </c>
      <c r="F17" s="21"/>
      <c r="G17" s="35">
        <f>'[1]КО 2024'!H64</f>
        <v>78</v>
      </c>
      <c r="H17" s="35">
        <f>'[1]КО 2024'!E64</f>
        <v>2.8</v>
      </c>
      <c r="I17" s="35">
        <f>'[1]КО 2024'!F64</f>
        <v>2.5</v>
      </c>
      <c r="J17" s="35">
        <f>'[1]КО 2024'!G64</f>
        <v>11.9</v>
      </c>
    </row>
    <row r="18" spans="1:10" ht="15.75" x14ac:dyDescent="0.25">
      <c r="A18" s="6"/>
      <c r="B18" s="32" t="s">
        <v>20</v>
      </c>
      <c r="C18" s="37" t="str">
        <f>'[1]КО 2024'!D65</f>
        <v>к/к</v>
      </c>
      <c r="D18" s="34" t="s">
        <v>35</v>
      </c>
      <c r="E18" s="37">
        <f>'[1]КО 2024'!B65</f>
        <v>100</v>
      </c>
      <c r="F18" s="21"/>
      <c r="G18" s="38">
        <f>'[1]КО 2024'!H65</f>
        <v>44.4</v>
      </c>
      <c r="H18" s="38">
        <f>'[1]КО 2024'!E65</f>
        <v>0.4</v>
      </c>
      <c r="I18" s="38">
        <f>'[1]КО 2024'!F65</f>
        <v>0.4</v>
      </c>
      <c r="J18" s="38">
        <f>'[1]КО 2024'!G65</f>
        <v>9.8000000000000007</v>
      </c>
    </row>
    <row r="19" spans="1:10" ht="15.75" x14ac:dyDescent="0.25">
      <c r="A19" s="6"/>
      <c r="B19" s="32" t="s">
        <v>19</v>
      </c>
      <c r="C19" s="37" t="str">
        <f>'[1]КО 2024'!D66</f>
        <v>к/к</v>
      </c>
      <c r="D19" s="36" t="s">
        <v>39</v>
      </c>
      <c r="E19" s="33">
        <f>'[1]КО 2024'!B66</f>
        <v>70</v>
      </c>
      <c r="F19" s="21"/>
      <c r="G19" s="35">
        <f>'[1]КО 2024'!H66</f>
        <v>114.82</v>
      </c>
      <c r="H19" s="35">
        <f>'[1]КО 2024'!E66</f>
        <v>0.5</v>
      </c>
      <c r="I19" s="35">
        <f>'[1]КО 2024'!F66</f>
        <v>0</v>
      </c>
      <c r="J19" s="35">
        <f>'[1]КО 2024'!G66</f>
        <v>52.34</v>
      </c>
    </row>
    <row r="20" spans="1:10" ht="31.5" x14ac:dyDescent="0.25">
      <c r="A20" s="6"/>
      <c r="B20" s="32" t="s">
        <v>21</v>
      </c>
      <c r="C20" s="33" t="str">
        <f>'[1]КО 2024'!D67</f>
        <v>к/к</v>
      </c>
      <c r="D20" s="34" t="s">
        <v>27</v>
      </c>
      <c r="E20" s="33">
        <f>'[1]КО 2024'!B67</f>
        <v>50</v>
      </c>
      <c r="F20" s="21"/>
      <c r="G20" s="35">
        <f>'[1]КО 2024'!H67</f>
        <v>122.31</v>
      </c>
      <c r="H20" s="35">
        <f>'[1]КО 2024'!E67</f>
        <v>4</v>
      </c>
      <c r="I20" s="35">
        <f>'[1]КО 2024'!F67</f>
        <v>2.13</v>
      </c>
      <c r="J20" s="35">
        <f>'[1]КО 2024'!G67</f>
        <v>25.5</v>
      </c>
    </row>
    <row r="21" spans="1:10" ht="15.75" x14ac:dyDescent="0.25">
      <c r="A21" s="6"/>
      <c r="B21" s="32" t="s">
        <v>24</v>
      </c>
      <c r="C21" s="39" t="str">
        <f>'[1]КО 2024'!D68</f>
        <v>к/к</v>
      </c>
      <c r="D21" s="40" t="s">
        <v>28</v>
      </c>
      <c r="E21" s="39">
        <f>'[1]КО 2024'!B68</f>
        <v>50</v>
      </c>
      <c r="F21" s="21"/>
      <c r="G21" s="41">
        <f>'[1]КО 2024'!H68</f>
        <v>137.31</v>
      </c>
      <c r="H21" s="41">
        <f>'[1]КО 2024'!E68</f>
        <v>4</v>
      </c>
      <c r="I21" s="41">
        <f>'[1]КО 2024'!F68</f>
        <v>1.4</v>
      </c>
      <c r="J21" s="41">
        <f>'[1]КО 2024'!G68</f>
        <v>26.3</v>
      </c>
    </row>
    <row r="22" spans="1:10" ht="16.5" thickBot="1" x14ac:dyDescent="0.3">
      <c r="A22" s="7"/>
      <c r="B22" s="2" t="s">
        <v>30</v>
      </c>
      <c r="C22" s="2"/>
      <c r="D22" s="26"/>
      <c r="E22" s="42">
        <f>SUM(E12:E21)</f>
        <v>1255</v>
      </c>
      <c r="F22" s="21"/>
      <c r="G22" s="43">
        <f>SUM(G12:G21)</f>
        <v>1519.1066666666666</v>
      </c>
      <c r="H22" s="43">
        <f>SUM(H12:H21)</f>
        <v>46.11333333333333</v>
      </c>
      <c r="I22" s="43">
        <f>SUM(I12:I21)</f>
        <v>61.29</v>
      </c>
      <c r="J22" s="43">
        <f>SUM(J12:J21)</f>
        <v>238.09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2024-02-13T10:26:58Z</dcterms:modified>
</cp:coreProperties>
</file>